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'Лист3'!$C$2:$G$81</definedName>
  </definedNames>
  <calcPr fullCalcOnLoad="1"/>
</workbook>
</file>

<file path=xl/sharedStrings.xml><?xml version="1.0" encoding="utf-8"?>
<sst xmlns="http://schemas.openxmlformats.org/spreadsheetml/2006/main" count="208" uniqueCount="109">
  <si>
    <t>Газ</t>
  </si>
  <si>
    <t>Проектирование наружного газопровода 50м</t>
  </si>
  <si>
    <t>-</t>
  </si>
  <si>
    <t>Проектирование системы отопления и котлов</t>
  </si>
  <si>
    <t>Монтаж наружного и внутреннего газопровода</t>
  </si>
  <si>
    <t>Стоимость котла 15-17 кВт</t>
  </si>
  <si>
    <t>Монтаж и подключение котла</t>
  </si>
  <si>
    <t>Металлопластик и фитинги</t>
  </si>
  <si>
    <t>Монтаж внутренней разводки и батарей отопления</t>
  </si>
  <si>
    <t>Итого</t>
  </si>
  <si>
    <t>Затраты на эксплуатацию</t>
  </si>
  <si>
    <t>Электрическое отопление</t>
  </si>
  <si>
    <t>ПЛЭН</t>
  </si>
  <si>
    <t>71 064</t>
  </si>
  <si>
    <t>Затраты на ремонт и обслуживание за отопительный сезон</t>
  </si>
  <si>
    <t>7 500</t>
  </si>
  <si>
    <t>Затраты на один отопительный сезон (7 месяцев)</t>
  </si>
  <si>
    <t>2 376 - 1 350</t>
  </si>
  <si>
    <t>84.716 - 79.716</t>
  </si>
  <si>
    <t>16.632 - 9 450</t>
  </si>
  <si>
    <t>Итого, затраты за отопительный сезон, (руб.)</t>
  </si>
  <si>
    <t xml:space="preserve"> ПЛЭН</t>
  </si>
  <si>
    <t>15-17</t>
  </si>
  <si>
    <t>5-7</t>
  </si>
  <si>
    <t>600-750</t>
  </si>
  <si>
    <t>30-40</t>
  </si>
  <si>
    <t>90-96</t>
  </si>
  <si>
    <t>нет</t>
  </si>
  <si>
    <t>(------)</t>
  </si>
  <si>
    <t>44</t>
  </si>
  <si>
    <t>67</t>
  </si>
  <si>
    <t>более 50</t>
  </si>
  <si>
    <t>Наименование</t>
  </si>
  <si>
    <t>настенный</t>
  </si>
  <si>
    <t>потолочный</t>
  </si>
  <si>
    <t>газ</t>
  </si>
  <si>
    <t>Способ обогрева, конвектационный.</t>
  </si>
  <si>
    <t>да</t>
  </si>
  <si>
    <t>30-60</t>
  </si>
  <si>
    <t>10-20</t>
  </si>
  <si>
    <t>ТЕН</t>
  </si>
  <si>
    <t>электричество</t>
  </si>
  <si>
    <t>до 100</t>
  </si>
  <si>
    <t>42-50</t>
  </si>
  <si>
    <t>60-85</t>
  </si>
  <si>
    <t>Класс защиты IP</t>
  </si>
  <si>
    <t>Срок эксплуатации, лет.</t>
  </si>
  <si>
    <t>Способ установки.</t>
  </si>
  <si>
    <t>Гарантийный срок службы от производителя, (лет, год).</t>
  </si>
  <si>
    <t>Нагревательный элемент.</t>
  </si>
  <si>
    <t>Выход на рабочий режим, (минут).</t>
  </si>
  <si>
    <t>Температура нагрева поверхности, (°C) .</t>
  </si>
  <si>
    <t>Площадь поверхности теплоотдачи всех нагревателей, (м.кв.).</t>
  </si>
  <si>
    <t>Сжигает кислород.</t>
  </si>
  <si>
    <t>Сушит воздух.</t>
  </si>
  <si>
    <t xml:space="preserve">Сравнение с другими видами отопления </t>
  </si>
  <si>
    <t>ПЛЮС</t>
  </si>
  <si>
    <t>МИНУС</t>
  </si>
  <si>
    <t>КПД, (%)</t>
  </si>
  <si>
    <t>6ч. 40мин</t>
  </si>
  <si>
    <t>20-40 мин</t>
  </si>
  <si>
    <t>Номинальная потребляемая мощность, (кВт.)</t>
  </si>
  <si>
    <t>Элементы ПЛЭН (70% от потолочной поверхности)</t>
  </si>
  <si>
    <t>Монтаж ПЛЭН 350 руб. за м.кв. площади под «ключ»</t>
  </si>
  <si>
    <t>1-день</t>
  </si>
  <si>
    <t>1-6 месец.</t>
  </si>
  <si>
    <t>Подготовка к установки.</t>
  </si>
  <si>
    <t>3-7 дней</t>
  </si>
  <si>
    <t>1-3 дня</t>
  </si>
  <si>
    <t>Установка оборудования, в вод в эксплуатацию.</t>
  </si>
  <si>
    <t>1-10 дней</t>
  </si>
  <si>
    <t>7-30 дней</t>
  </si>
  <si>
    <t>не требуетца</t>
  </si>
  <si>
    <t>1-2 дня</t>
  </si>
  <si>
    <t xml:space="preserve">Сравнительные характеристики </t>
  </si>
  <si>
    <t xml:space="preserve">Сложный монтаж </t>
  </si>
  <si>
    <t>Тепловой поток, (ватт на м.кв.).</t>
  </si>
  <si>
    <t xml:space="preserve">Источник тепла </t>
  </si>
  <si>
    <t xml:space="preserve">Недостатки </t>
  </si>
  <si>
    <t>Ионизирует воздух.</t>
  </si>
  <si>
    <t>40-80</t>
  </si>
  <si>
    <t>свыше 100</t>
  </si>
  <si>
    <t>Автоматика (управление отоплением на 11 зон)</t>
  </si>
  <si>
    <t>Оплата за потребляемый газ (электроэнергию) в месяц, руб</t>
  </si>
  <si>
    <t>Время на разогрев помещения с 10гр до 24гр.</t>
  </si>
  <si>
    <t>Согласование документации.</t>
  </si>
  <si>
    <t>Способ обогрева, инфракрасный.</t>
  </si>
  <si>
    <t>Требуется подготовительный ремонт к отопительному сезону.</t>
  </si>
  <si>
    <t>Обслуживание системы во время отопительного сезона.</t>
  </si>
  <si>
    <t>Автономный запуск и остановка системы.</t>
  </si>
  <si>
    <t>Пожаро- и взрывобезопасность.</t>
  </si>
  <si>
    <t>Боится сквозняков</t>
  </si>
  <si>
    <t>При отключении света, требуется генератор или БП питание</t>
  </si>
  <si>
    <t>Требуется защита от перенапряжения</t>
  </si>
  <si>
    <t>Оценка покупателя по 5-и бальной шкале.</t>
  </si>
  <si>
    <t>НЛО</t>
  </si>
  <si>
    <t>ЗМЕЕВИК, ГАЗ</t>
  </si>
  <si>
    <t>Общие недостатки</t>
  </si>
  <si>
    <r>
      <t xml:space="preserve">При высоком скачке напряжении </t>
    </r>
    <r>
      <rPr>
        <b/>
        <sz val="12"/>
        <rFont val="Times New Roman"/>
        <family val="1"/>
      </rPr>
      <t>400V</t>
    </r>
    <r>
      <rPr>
        <sz val="12"/>
        <rFont val="Times New Roman"/>
        <family val="1"/>
      </rPr>
      <t>, выход из строя</t>
    </r>
  </si>
  <si>
    <t>Монтаж конвекторов под ключ,  1200  руб. за 1из. + эл.проводка</t>
  </si>
  <si>
    <r>
      <t xml:space="preserve">Сравнительная характеристика затрат на различные виды отопления по </t>
    </r>
    <r>
      <rPr>
        <u val="single"/>
        <sz val="14"/>
        <color indexed="63"/>
        <rFont val="Times New Roman"/>
        <family val="1"/>
      </rPr>
      <t>Нижегородской области</t>
    </r>
    <r>
      <rPr>
        <sz val="14"/>
        <color indexed="63"/>
        <rFont val="Times New Roman"/>
        <family val="1"/>
      </rPr>
      <t xml:space="preserve"> при соответствии здания СНИПу 2003 г.</t>
    </r>
  </si>
  <si>
    <t>НЛО-650Вт.   15-шт</t>
  </si>
  <si>
    <t>Радиаторы (15шт*10сек. по норме 100Вт. На м.кв.)</t>
  </si>
  <si>
    <t>Занимает место впомещение.</t>
  </si>
  <si>
    <r>
      <t xml:space="preserve">Площадь помещения </t>
    </r>
    <r>
      <rPr>
        <b/>
        <sz val="20"/>
        <rFont val="Times New Roman"/>
        <family val="1"/>
      </rPr>
      <t>150 м.кв</t>
    </r>
    <r>
      <rPr>
        <b/>
        <sz val="14"/>
        <rFont val="Times New Roman"/>
        <family val="1"/>
      </rPr>
      <t>. (коттедж 2015г.)</t>
    </r>
  </si>
  <si>
    <t>Оценка покупателя</t>
  </si>
  <si>
    <t>Затраты на установку под ключ.</t>
  </si>
  <si>
    <t>Требуется привлечение специалистов для 150м.кв..</t>
  </si>
  <si>
    <t>При наличии электрической плиты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</si>
</sst>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1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u val="single"/>
      <sz val="14"/>
      <color indexed="6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vertical="top" indent="1" shrinkToFit="1"/>
    </xf>
    <xf numFmtId="0" fontId="0" fillId="2" borderId="0" xfId="0" applyFill="1" applyAlignment="1">
      <alignment horizontal="left" indent="1" shrinkToFi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horizontal="left" vertical="center" indent="1" shrinkToFi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inden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200" fontId="3" fillId="5" borderId="1" xfId="0" applyNumberFormat="1" applyFont="1" applyFill="1" applyBorder="1" applyAlignment="1">
      <alignment horizontal="center" vertical="center" wrapText="1"/>
    </xf>
    <xf numFmtId="200" fontId="3" fillId="4" borderId="2" xfId="0" applyNumberFormat="1" applyFont="1" applyFill="1" applyBorder="1" applyAlignment="1">
      <alignment horizontal="center" vertical="center" wrapText="1"/>
    </xf>
    <xf numFmtId="200" fontId="3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top" indent="1" shrinkToFit="1"/>
    </xf>
    <xf numFmtId="3" fontId="6" fillId="4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indent="1" shrinkToFit="1"/>
    </xf>
    <xf numFmtId="0" fontId="3" fillId="2" borderId="1" xfId="0" applyFont="1" applyFill="1" applyBorder="1" applyAlignment="1">
      <alignment horizontal="left" wrapText="1" inden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3" fontId="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indent="1" shrinkToFit="1"/>
    </xf>
    <xf numFmtId="0" fontId="2" fillId="5" borderId="1" xfId="0" applyFont="1" applyFill="1" applyBorder="1" applyAlignment="1">
      <alignment horizontal="left" vertical="center" indent="1" shrinkToFi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indent="1" shrinkToFi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2" fillId="5" borderId="5" xfId="0" applyNumberFormat="1" applyFont="1" applyFill="1" applyBorder="1" applyAlignment="1">
      <alignment horizontal="left" vertical="center" wrapText="1" indent="1"/>
    </xf>
    <xf numFmtId="3" fontId="2" fillId="5" borderId="6" xfId="0" applyNumberFormat="1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top" shrinkToFit="1"/>
    </xf>
    <xf numFmtId="0" fontId="5" fillId="3" borderId="4" xfId="0" applyFont="1" applyFill="1" applyBorder="1" applyAlignment="1">
      <alignment horizontal="center" vertical="top" shrinkToFit="1"/>
    </xf>
    <xf numFmtId="0" fontId="5" fillId="3" borderId="2" xfId="0" applyFont="1" applyFill="1" applyBorder="1" applyAlignment="1">
      <alignment horizontal="center" vertical="top" shrinkToFi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inden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tabSelected="1" workbookViewId="0" topLeftCell="A61">
      <selection activeCell="C33" sqref="C33:G33"/>
    </sheetView>
  </sheetViews>
  <sheetFormatPr defaultColWidth="9.140625" defaultRowHeight="12.75"/>
  <cols>
    <col min="3" max="3" width="63.421875" style="8" customWidth="1"/>
    <col min="4" max="4" width="18.28125" style="0" customWidth="1"/>
    <col min="5" max="5" width="18.140625" style="0" customWidth="1"/>
    <col min="6" max="6" width="16.421875" style="0" customWidth="1"/>
    <col min="7" max="7" width="20.00390625" style="0" customWidth="1"/>
  </cols>
  <sheetData>
    <row r="1" spans="1:9" ht="12.75">
      <c r="A1" s="44"/>
      <c r="B1" s="44"/>
      <c r="C1" s="45"/>
      <c r="D1" s="44"/>
      <c r="E1" s="44"/>
      <c r="F1" s="44"/>
      <c r="G1" s="44"/>
      <c r="H1" s="44"/>
      <c r="I1" s="44"/>
    </row>
    <row r="2" spans="1:14" ht="42.75" customHeight="1">
      <c r="A2" s="1"/>
      <c r="B2" s="1"/>
      <c r="C2" s="48" t="s">
        <v>100</v>
      </c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4">
      <c r="A3" s="1"/>
      <c r="B3" s="1"/>
      <c r="C3" s="49" t="s">
        <v>104</v>
      </c>
      <c r="D3" s="49"/>
      <c r="E3" s="49"/>
      <c r="F3" s="49"/>
      <c r="G3" s="49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5"/>
      <c r="D4" s="2"/>
      <c r="E4" s="2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>
      <c r="A6" s="1"/>
      <c r="B6" s="1"/>
      <c r="C6" s="50" t="s">
        <v>106</v>
      </c>
      <c r="D6" s="51"/>
      <c r="E6" s="51"/>
      <c r="F6" s="51"/>
      <c r="G6" s="52"/>
      <c r="H6" s="1"/>
      <c r="I6" s="1"/>
      <c r="J6" s="1"/>
      <c r="K6" s="1"/>
      <c r="L6" s="1"/>
      <c r="M6" s="1"/>
      <c r="N6" s="1"/>
    </row>
    <row r="7" spans="1:14" ht="38.25" customHeight="1">
      <c r="A7" s="1"/>
      <c r="B7" s="1"/>
      <c r="C7" s="39" t="s">
        <v>32</v>
      </c>
      <c r="D7" s="40" t="s">
        <v>0</v>
      </c>
      <c r="E7" s="41" t="s">
        <v>11</v>
      </c>
      <c r="F7" s="41" t="s">
        <v>21</v>
      </c>
      <c r="G7" s="41" t="s">
        <v>95</v>
      </c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29" t="s">
        <v>1</v>
      </c>
      <c r="D8" s="12">
        <v>40000</v>
      </c>
      <c r="E8" s="12">
        <v>0</v>
      </c>
      <c r="F8" s="12">
        <v>0</v>
      </c>
      <c r="G8" s="12">
        <v>0</v>
      </c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29" t="s">
        <v>3</v>
      </c>
      <c r="D9" s="12">
        <v>40000</v>
      </c>
      <c r="E9" s="12">
        <v>15000</v>
      </c>
      <c r="F9" s="12">
        <v>0</v>
      </c>
      <c r="G9" s="12">
        <v>0</v>
      </c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29" t="s">
        <v>4</v>
      </c>
      <c r="D10" s="12">
        <v>150000</v>
      </c>
      <c r="E10" s="12">
        <v>0</v>
      </c>
      <c r="F10" s="12">
        <v>0</v>
      </c>
      <c r="G10" s="12">
        <v>0</v>
      </c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29" t="s">
        <v>5</v>
      </c>
      <c r="D11" s="12">
        <v>35000</v>
      </c>
      <c r="E11" s="12">
        <v>25000</v>
      </c>
      <c r="F11" s="12">
        <v>0</v>
      </c>
      <c r="G11" s="12">
        <v>0</v>
      </c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29" t="s">
        <v>6</v>
      </c>
      <c r="D12" s="12">
        <v>30000</v>
      </c>
      <c r="E12" s="12">
        <v>20000</v>
      </c>
      <c r="F12" s="12">
        <v>0</v>
      </c>
      <c r="G12" s="12">
        <v>0</v>
      </c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29" t="s">
        <v>102</v>
      </c>
      <c r="D13" s="37">
        <v>90000</v>
      </c>
      <c r="E13" s="37">
        <v>90000</v>
      </c>
      <c r="F13" s="12">
        <v>0</v>
      </c>
      <c r="G13" s="12">
        <v>0</v>
      </c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29" t="s">
        <v>7</v>
      </c>
      <c r="D14" s="12">
        <v>30000</v>
      </c>
      <c r="E14" s="12">
        <v>30000</v>
      </c>
      <c r="F14" s="12">
        <v>0</v>
      </c>
      <c r="G14" s="12">
        <v>0</v>
      </c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29" t="s">
        <v>8</v>
      </c>
      <c r="D15" s="12">
        <v>45000</v>
      </c>
      <c r="E15" s="12">
        <v>45000</v>
      </c>
      <c r="F15" s="12">
        <v>0</v>
      </c>
      <c r="G15" s="12">
        <v>0</v>
      </c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29" t="s">
        <v>62</v>
      </c>
      <c r="D16" s="12">
        <v>0</v>
      </c>
      <c r="E16" s="12">
        <v>0</v>
      </c>
      <c r="F16" s="12">
        <v>115500</v>
      </c>
      <c r="G16" s="12">
        <v>0</v>
      </c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29" t="s">
        <v>63</v>
      </c>
      <c r="D17" s="12">
        <v>0</v>
      </c>
      <c r="E17" s="12">
        <v>0</v>
      </c>
      <c r="F17" s="12">
        <v>52500</v>
      </c>
      <c r="G17" s="12">
        <v>0</v>
      </c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30" t="s">
        <v>101</v>
      </c>
      <c r="D18" s="12">
        <v>0</v>
      </c>
      <c r="E18" s="12">
        <v>0</v>
      </c>
      <c r="F18" s="12">
        <v>0</v>
      </c>
      <c r="G18" s="37">
        <v>112500</v>
      </c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29" t="s">
        <v>99</v>
      </c>
      <c r="D19" s="12">
        <v>0</v>
      </c>
      <c r="E19" s="12">
        <v>0</v>
      </c>
      <c r="F19" s="12">
        <v>0</v>
      </c>
      <c r="G19" s="12">
        <v>18000</v>
      </c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29" t="s">
        <v>82</v>
      </c>
      <c r="D20" s="12">
        <v>0</v>
      </c>
      <c r="E20" s="12">
        <v>27500</v>
      </c>
      <c r="F20" s="12">
        <v>27500</v>
      </c>
      <c r="G20" s="12">
        <v>17600</v>
      </c>
      <c r="H20" s="1"/>
      <c r="I20" s="1"/>
      <c r="J20" s="1"/>
      <c r="K20" s="1"/>
      <c r="L20" s="1"/>
      <c r="M20" s="1"/>
      <c r="N20" s="1"/>
    </row>
    <row r="21" spans="1:14" ht="27.75" customHeight="1">
      <c r="A21" s="1"/>
      <c r="B21" s="1"/>
      <c r="C21" s="10" t="s">
        <v>9</v>
      </c>
      <c r="D21" s="11">
        <f>SUM(D8:D20)</f>
        <v>460000</v>
      </c>
      <c r="E21" s="11">
        <f>SUM(E8:E20)</f>
        <v>252500</v>
      </c>
      <c r="F21" s="11">
        <f>SUM(F8:F20)</f>
        <v>195500</v>
      </c>
      <c r="G21" s="11">
        <f>SUM(G8:G20)</f>
        <v>148100</v>
      </c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7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7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</row>
    <row r="24" spans="1:14" ht="34.5" customHeight="1">
      <c r="A24" s="1"/>
      <c r="B24" s="1"/>
      <c r="C24" s="50" t="s">
        <v>10</v>
      </c>
      <c r="D24" s="51"/>
      <c r="E24" s="51"/>
      <c r="F24" s="51"/>
      <c r="G24" s="52"/>
      <c r="H24" s="1"/>
      <c r="I24" s="1"/>
      <c r="J24" s="1"/>
      <c r="K24" s="1"/>
      <c r="L24" s="1"/>
      <c r="M24" s="1"/>
      <c r="N24" s="1"/>
    </row>
    <row r="25" spans="1:14" ht="34.5" customHeight="1">
      <c r="A25" s="1"/>
      <c r="B25" s="1"/>
      <c r="C25" s="39" t="s">
        <v>32</v>
      </c>
      <c r="D25" s="40" t="s">
        <v>0</v>
      </c>
      <c r="E25" s="41" t="s">
        <v>11</v>
      </c>
      <c r="F25" s="41" t="s">
        <v>21</v>
      </c>
      <c r="G25" s="41" t="s">
        <v>95</v>
      </c>
      <c r="H25" s="1"/>
      <c r="I25" s="1"/>
      <c r="J25" s="1"/>
      <c r="K25" s="1"/>
      <c r="L25" s="1"/>
      <c r="M25" s="1"/>
      <c r="N25" s="1"/>
    </row>
    <row r="26" spans="1:14" ht="18.75" customHeight="1">
      <c r="A26" s="1"/>
      <c r="B26" s="1"/>
      <c r="C26" s="29" t="s">
        <v>83</v>
      </c>
      <c r="D26" s="12">
        <v>2500</v>
      </c>
      <c r="E26" s="12">
        <v>10152</v>
      </c>
      <c r="F26" s="12" t="s">
        <v>17</v>
      </c>
      <c r="G26" s="12" t="s">
        <v>17</v>
      </c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38" t="s">
        <v>16</v>
      </c>
      <c r="D27" s="12">
        <v>17500</v>
      </c>
      <c r="E27" s="12" t="s">
        <v>13</v>
      </c>
      <c r="F27" s="12">
        <v>16632</v>
      </c>
      <c r="G27" s="12">
        <v>16632</v>
      </c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70" t="s">
        <v>108</v>
      </c>
      <c r="D28" s="13"/>
      <c r="E28" s="12">
        <v>66064</v>
      </c>
      <c r="F28" s="12">
        <v>9450</v>
      </c>
      <c r="G28" s="12">
        <v>9450</v>
      </c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29" t="s">
        <v>14</v>
      </c>
      <c r="D29" s="12" t="s">
        <v>15</v>
      </c>
      <c r="E29" s="12">
        <v>3500</v>
      </c>
      <c r="F29" s="12" t="s">
        <v>2</v>
      </c>
      <c r="G29" s="12" t="s">
        <v>2</v>
      </c>
      <c r="H29" s="1"/>
      <c r="I29" s="1"/>
      <c r="J29" s="1"/>
      <c r="K29" s="1"/>
      <c r="L29" s="1"/>
      <c r="M29" s="1"/>
      <c r="N29" s="1"/>
    </row>
    <row r="30" spans="1:14" ht="26.25" customHeight="1">
      <c r="A30" s="1"/>
      <c r="B30" s="1"/>
      <c r="C30" s="10" t="s">
        <v>20</v>
      </c>
      <c r="D30" s="11">
        <v>25000</v>
      </c>
      <c r="E30" s="11" t="s">
        <v>18</v>
      </c>
      <c r="F30" s="11" t="s">
        <v>19</v>
      </c>
      <c r="G30" s="11" t="s">
        <v>19</v>
      </c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1.5" customHeight="1">
      <c r="A33" s="1"/>
      <c r="B33" s="1"/>
      <c r="C33" s="50" t="s">
        <v>74</v>
      </c>
      <c r="D33" s="51"/>
      <c r="E33" s="51"/>
      <c r="F33" s="51"/>
      <c r="G33" s="52"/>
      <c r="H33" s="1"/>
      <c r="I33" s="1"/>
      <c r="J33" s="1"/>
      <c r="K33" s="1"/>
      <c r="L33" s="1"/>
      <c r="M33" s="1"/>
      <c r="N33" s="1"/>
    </row>
    <row r="34" spans="1:14" ht="30.75">
      <c r="A34" s="1"/>
      <c r="B34" s="1"/>
      <c r="C34" s="39" t="s">
        <v>32</v>
      </c>
      <c r="D34" s="40" t="s">
        <v>0</v>
      </c>
      <c r="E34" s="41" t="s">
        <v>11</v>
      </c>
      <c r="F34" s="41" t="s">
        <v>21</v>
      </c>
      <c r="G34" s="41" t="s">
        <v>95</v>
      </c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67"/>
      <c r="D35" s="68"/>
      <c r="E35" s="68"/>
      <c r="F35" s="68"/>
      <c r="G35" s="69"/>
      <c r="H35" s="1"/>
      <c r="I35" s="1"/>
      <c r="J35" s="1"/>
      <c r="K35" s="1"/>
      <c r="L35" s="1"/>
      <c r="M35" s="1"/>
      <c r="N35" s="1"/>
    </row>
    <row r="36" spans="1:14" ht="16.5">
      <c r="A36" s="1"/>
      <c r="B36" s="1"/>
      <c r="C36" s="9" t="s">
        <v>77</v>
      </c>
      <c r="D36" s="28" t="s">
        <v>35</v>
      </c>
      <c r="E36" s="21" t="s">
        <v>41</v>
      </c>
      <c r="F36" s="21" t="s">
        <v>41</v>
      </c>
      <c r="G36" s="21" t="s">
        <v>41</v>
      </c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9" t="s">
        <v>61</v>
      </c>
      <c r="D37" s="18" t="s">
        <v>22</v>
      </c>
      <c r="E37" s="16" t="s">
        <v>22</v>
      </c>
      <c r="F37" s="24">
        <v>18.4</v>
      </c>
      <c r="G37" s="22">
        <v>9.8</v>
      </c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59"/>
      <c r="D38" s="60"/>
      <c r="E38" s="60"/>
      <c r="F38" s="60"/>
      <c r="G38" s="61"/>
      <c r="H38" s="1"/>
      <c r="I38" s="1"/>
      <c r="J38" s="1"/>
      <c r="K38" s="1"/>
      <c r="L38" s="1"/>
      <c r="M38" s="1"/>
      <c r="N38" s="1"/>
    </row>
    <row r="39" spans="1:14" ht="18" customHeight="1">
      <c r="A39" s="1"/>
      <c r="B39" s="1"/>
      <c r="C39" s="9" t="s">
        <v>52</v>
      </c>
      <c r="D39" s="23">
        <v>19.5</v>
      </c>
      <c r="E39" s="23">
        <v>19.5</v>
      </c>
      <c r="F39" s="22">
        <v>105</v>
      </c>
      <c r="G39" s="22">
        <v>39</v>
      </c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9" t="s">
        <v>76</v>
      </c>
      <c r="D40" s="18" t="s">
        <v>80</v>
      </c>
      <c r="E40" s="16" t="s">
        <v>80</v>
      </c>
      <c r="F40" s="17">
        <v>175</v>
      </c>
      <c r="G40" s="17" t="s">
        <v>24</v>
      </c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9" t="s">
        <v>51</v>
      </c>
      <c r="D41" s="21" t="s">
        <v>42</v>
      </c>
      <c r="E41" s="16" t="s">
        <v>81</v>
      </c>
      <c r="F41" s="17" t="s">
        <v>43</v>
      </c>
      <c r="G41" s="17" t="s">
        <v>44</v>
      </c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9" t="s">
        <v>50</v>
      </c>
      <c r="D42" s="18" t="s">
        <v>38</v>
      </c>
      <c r="E42" s="20" t="s">
        <v>39</v>
      </c>
      <c r="F42" s="19" t="s">
        <v>23</v>
      </c>
      <c r="G42" s="19" t="s">
        <v>23</v>
      </c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9" t="s">
        <v>84</v>
      </c>
      <c r="D43" s="16" t="s">
        <v>59</v>
      </c>
      <c r="E43" s="16" t="s">
        <v>59</v>
      </c>
      <c r="F43" s="19" t="s">
        <v>60</v>
      </c>
      <c r="G43" s="19" t="s">
        <v>60</v>
      </c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56"/>
      <c r="D44" s="57"/>
      <c r="E44" s="57"/>
      <c r="F44" s="57"/>
      <c r="G44" s="58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4" t="s">
        <v>85</v>
      </c>
      <c r="D45" s="33" t="s">
        <v>65</v>
      </c>
      <c r="E45" s="32" t="s">
        <v>72</v>
      </c>
      <c r="F45" s="32" t="s">
        <v>72</v>
      </c>
      <c r="G45" s="32" t="s">
        <v>72</v>
      </c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4" t="s">
        <v>66</v>
      </c>
      <c r="D46" s="33" t="s">
        <v>70</v>
      </c>
      <c r="E46" s="33" t="s">
        <v>70</v>
      </c>
      <c r="F46" s="32" t="s">
        <v>64</v>
      </c>
      <c r="G46" s="32" t="s">
        <v>64</v>
      </c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4" t="s">
        <v>69</v>
      </c>
      <c r="D47" s="34" t="s">
        <v>71</v>
      </c>
      <c r="E47" s="34" t="s">
        <v>67</v>
      </c>
      <c r="F47" s="32" t="s">
        <v>68</v>
      </c>
      <c r="G47" s="32" t="s">
        <v>73</v>
      </c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4" t="s">
        <v>107</v>
      </c>
      <c r="D48" s="34" t="s">
        <v>37</v>
      </c>
      <c r="E48" s="34" t="s">
        <v>37</v>
      </c>
      <c r="F48" s="33" t="s">
        <v>37</v>
      </c>
      <c r="G48" s="33" t="s">
        <v>37</v>
      </c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4" t="s">
        <v>75</v>
      </c>
      <c r="D49" s="34" t="s">
        <v>37</v>
      </c>
      <c r="E49" s="34" t="s">
        <v>37</v>
      </c>
      <c r="F49" s="33" t="s">
        <v>37</v>
      </c>
      <c r="G49" s="32" t="s">
        <v>27</v>
      </c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31"/>
      <c r="D50" s="26"/>
      <c r="E50" s="26"/>
      <c r="F50" s="31"/>
      <c r="G50" s="3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9" t="s">
        <v>49</v>
      </c>
      <c r="D51" s="18" t="s">
        <v>96</v>
      </c>
      <c r="E51" s="18" t="s">
        <v>40</v>
      </c>
      <c r="F51" s="17" t="s">
        <v>12</v>
      </c>
      <c r="G51" s="17" t="s">
        <v>12</v>
      </c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9" t="s">
        <v>58</v>
      </c>
      <c r="D52" s="18" t="s">
        <v>25</v>
      </c>
      <c r="E52" s="16" t="s">
        <v>25</v>
      </c>
      <c r="F52" s="17" t="s">
        <v>26</v>
      </c>
      <c r="G52" s="17" t="s">
        <v>26</v>
      </c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9" t="s">
        <v>45</v>
      </c>
      <c r="D53" s="25" t="s">
        <v>28</v>
      </c>
      <c r="E53" s="20" t="s">
        <v>29</v>
      </c>
      <c r="F53" s="19" t="s">
        <v>30</v>
      </c>
      <c r="G53" s="19" t="s">
        <v>30</v>
      </c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9" t="s">
        <v>48</v>
      </c>
      <c r="D54" s="18">
        <v>5</v>
      </c>
      <c r="E54" s="16">
        <v>5</v>
      </c>
      <c r="F54" s="17">
        <v>10</v>
      </c>
      <c r="G54" s="17">
        <v>10</v>
      </c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9" t="s">
        <v>46</v>
      </c>
      <c r="D55" s="18">
        <v>25</v>
      </c>
      <c r="E55" s="16">
        <v>10</v>
      </c>
      <c r="F55" s="17" t="s">
        <v>31</v>
      </c>
      <c r="G55" s="17" t="s">
        <v>31</v>
      </c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9" t="s">
        <v>47</v>
      </c>
      <c r="D56" s="42" t="s">
        <v>33</v>
      </c>
      <c r="E56" s="43" t="s">
        <v>33</v>
      </c>
      <c r="F56" s="43" t="s">
        <v>34</v>
      </c>
      <c r="G56" s="43" t="s">
        <v>33</v>
      </c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9" t="s">
        <v>103</v>
      </c>
      <c r="D57" s="16" t="s">
        <v>37</v>
      </c>
      <c r="E57" s="16" t="s">
        <v>37</v>
      </c>
      <c r="F57" s="17" t="s">
        <v>27</v>
      </c>
      <c r="G57" s="16" t="s">
        <v>37</v>
      </c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9" t="s">
        <v>36</v>
      </c>
      <c r="D58" s="16" t="s">
        <v>37</v>
      </c>
      <c r="E58" s="16" t="s">
        <v>37</v>
      </c>
      <c r="F58" s="17" t="s">
        <v>27</v>
      </c>
      <c r="G58" s="16" t="s">
        <v>37</v>
      </c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9" t="s">
        <v>86</v>
      </c>
      <c r="D59" s="16" t="s">
        <v>27</v>
      </c>
      <c r="E59" s="16" t="s">
        <v>27</v>
      </c>
      <c r="F59" s="17" t="s">
        <v>37</v>
      </c>
      <c r="G59" s="17" t="s">
        <v>37</v>
      </c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59"/>
      <c r="D60" s="60"/>
      <c r="E60" s="60"/>
      <c r="F60" s="60"/>
      <c r="G60" s="6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4" t="s">
        <v>87</v>
      </c>
      <c r="D61" s="16" t="s">
        <v>37</v>
      </c>
      <c r="E61" s="16" t="s">
        <v>37</v>
      </c>
      <c r="F61" s="17" t="s">
        <v>27</v>
      </c>
      <c r="G61" s="17" t="s">
        <v>27</v>
      </c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4" t="s">
        <v>88</v>
      </c>
      <c r="D62" s="16" t="s">
        <v>37</v>
      </c>
      <c r="E62" s="16" t="s">
        <v>37</v>
      </c>
      <c r="F62" s="17" t="s">
        <v>27</v>
      </c>
      <c r="G62" s="17" t="s">
        <v>27</v>
      </c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4" t="s">
        <v>89</v>
      </c>
      <c r="D63" s="16" t="s">
        <v>27</v>
      </c>
      <c r="E63" s="17" t="s">
        <v>37</v>
      </c>
      <c r="F63" s="17" t="s">
        <v>37</v>
      </c>
      <c r="G63" s="17" t="s">
        <v>37</v>
      </c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5" t="s">
        <v>90</v>
      </c>
      <c r="D64" s="16" t="s">
        <v>37</v>
      </c>
      <c r="E64" s="16" t="s">
        <v>37</v>
      </c>
      <c r="F64" s="17" t="s">
        <v>27</v>
      </c>
      <c r="G64" s="17" t="s">
        <v>27</v>
      </c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4" t="s">
        <v>53</v>
      </c>
      <c r="D65" s="16" t="s">
        <v>37</v>
      </c>
      <c r="E65" s="16" t="s">
        <v>37</v>
      </c>
      <c r="F65" s="17" t="s">
        <v>27</v>
      </c>
      <c r="G65" s="17" t="s">
        <v>27</v>
      </c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4" t="s">
        <v>54</v>
      </c>
      <c r="D66" s="16" t="s">
        <v>37</v>
      </c>
      <c r="E66" s="16" t="s">
        <v>37</v>
      </c>
      <c r="F66" s="17" t="s">
        <v>27</v>
      </c>
      <c r="G66" s="17" t="s">
        <v>27</v>
      </c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4" t="s">
        <v>79</v>
      </c>
      <c r="D67" s="16" t="s">
        <v>27</v>
      </c>
      <c r="E67" s="16" t="s">
        <v>27</v>
      </c>
      <c r="F67" s="17" t="s">
        <v>37</v>
      </c>
      <c r="G67" s="17" t="s">
        <v>37</v>
      </c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53"/>
      <c r="D68" s="54"/>
      <c r="E68" s="54"/>
      <c r="F68" s="54"/>
      <c r="G68" s="55"/>
      <c r="H68" s="1"/>
      <c r="I68" s="1"/>
      <c r="J68" s="1"/>
      <c r="K68" s="1"/>
      <c r="L68" s="1"/>
      <c r="M68" s="1"/>
      <c r="N68" s="1"/>
    </row>
    <row r="69" spans="1:14" ht="17.25">
      <c r="A69" s="1"/>
      <c r="B69" s="1"/>
      <c r="C69" s="64" t="s">
        <v>78</v>
      </c>
      <c r="D69" s="65"/>
      <c r="E69" s="65"/>
      <c r="F69" s="65"/>
      <c r="G69" s="66"/>
      <c r="H69" s="1"/>
      <c r="I69" s="1"/>
      <c r="J69" s="1"/>
      <c r="K69" s="1"/>
      <c r="L69" s="1"/>
      <c r="M69" s="1"/>
      <c r="N69" s="1"/>
    </row>
    <row r="70" spans="1:14" ht="30.75">
      <c r="A70" s="1"/>
      <c r="B70" s="1"/>
      <c r="C70" s="39" t="s">
        <v>32</v>
      </c>
      <c r="D70" s="40" t="s">
        <v>0</v>
      </c>
      <c r="E70" s="41" t="s">
        <v>11</v>
      </c>
      <c r="F70" s="41" t="s">
        <v>21</v>
      </c>
      <c r="G70" s="41" t="s">
        <v>95</v>
      </c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6" t="s">
        <v>91</v>
      </c>
      <c r="D71" s="35" t="s">
        <v>37</v>
      </c>
      <c r="E71" s="35" t="s">
        <v>37</v>
      </c>
      <c r="F71" s="35" t="s">
        <v>37</v>
      </c>
      <c r="G71" s="35" t="s">
        <v>37</v>
      </c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27" t="s">
        <v>92</v>
      </c>
      <c r="D72" s="35" t="s">
        <v>37</v>
      </c>
      <c r="E72" s="35" t="s">
        <v>37</v>
      </c>
      <c r="F72" s="35" t="s">
        <v>37</v>
      </c>
      <c r="G72" s="35" t="s">
        <v>37</v>
      </c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27" t="s">
        <v>98</v>
      </c>
      <c r="D73" s="16" t="s">
        <v>37</v>
      </c>
      <c r="E73" s="16" t="s">
        <v>37</v>
      </c>
      <c r="F73" s="17" t="s">
        <v>27</v>
      </c>
      <c r="G73" s="17" t="s">
        <v>27</v>
      </c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27" t="s">
        <v>93</v>
      </c>
      <c r="D74" s="16" t="s">
        <v>37</v>
      </c>
      <c r="E74" s="16" t="s">
        <v>37</v>
      </c>
      <c r="F74" s="17" t="s">
        <v>27</v>
      </c>
      <c r="G74" s="17" t="s">
        <v>27</v>
      </c>
      <c r="H74" s="1"/>
      <c r="I74" s="1"/>
      <c r="J74" s="1"/>
      <c r="K74" s="1"/>
      <c r="L74" s="1"/>
      <c r="M74" s="1"/>
      <c r="N74" s="1"/>
    </row>
    <row r="75" spans="1:14" ht="17.25">
      <c r="A75" s="1"/>
      <c r="B75" s="1"/>
      <c r="C75" s="64" t="s">
        <v>105</v>
      </c>
      <c r="D75" s="65"/>
      <c r="E75" s="65"/>
      <c r="F75" s="65"/>
      <c r="G75" s="66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46" t="s">
        <v>94</v>
      </c>
      <c r="D76" s="47">
        <v>3</v>
      </c>
      <c r="E76" s="47">
        <v>1</v>
      </c>
      <c r="F76" s="47">
        <v>4</v>
      </c>
      <c r="G76" s="47">
        <v>5</v>
      </c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62" t="s">
        <v>55</v>
      </c>
      <c r="D80" s="17" t="s">
        <v>56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63"/>
      <c r="D81" s="16" t="s">
        <v>57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36" t="s">
        <v>97</v>
      </c>
      <c r="D82" s="35" t="s">
        <v>57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</sheetData>
  <mergeCells count="13">
    <mergeCell ref="C80:C81"/>
    <mergeCell ref="C69:G69"/>
    <mergeCell ref="C24:G24"/>
    <mergeCell ref="C33:G33"/>
    <mergeCell ref="C35:G35"/>
    <mergeCell ref="C38:G38"/>
    <mergeCell ref="C75:G75"/>
    <mergeCell ref="C2:G2"/>
    <mergeCell ref="C3:G3"/>
    <mergeCell ref="C6:G6"/>
    <mergeCell ref="C68:G68"/>
    <mergeCell ref="C44:G44"/>
    <mergeCell ref="C60:G60"/>
  </mergeCells>
  <printOptions/>
  <pageMargins left="0.53" right="0.2" top="0.32" bottom="0.33" header="0.24" footer="0.24"/>
  <pageSetup fitToHeight="2" horizontalDpi="600" verticalDpi="600" orientation="portrait" paperSize="9" scale="69" r:id="rId1"/>
  <rowBreaks count="1" manualBreakCount="1">
    <brk id="67" min="2" max="6" man="1"/>
  </rowBreaks>
  <ignoredErrors>
    <ignoredError sqref="F53:G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2017-08-30T20:57:32Z</cp:lastPrinted>
  <dcterms:created xsi:type="dcterms:W3CDTF">1996-10-08T23:32:33Z</dcterms:created>
  <dcterms:modified xsi:type="dcterms:W3CDTF">2022-02-09T08:34:55Z</dcterms:modified>
  <cp:category/>
  <cp:version/>
  <cp:contentType/>
  <cp:contentStatus/>
</cp:coreProperties>
</file>